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EstaPasta_de_trabalho" defaultThemeVersion="124226"/>
  <workbookProtection workbookPassword="CC1A" lockStructure="1"/>
  <bookViews>
    <workbookView xWindow="480" yWindow="45" windowWidth="21720" windowHeight="10875"/>
  </bookViews>
  <sheets>
    <sheet name="RGF-Anexo 01" sheetId="1" r:id="rId1"/>
    <sheet name="formulas" sheetId="2" state="hidden" r:id="rId2"/>
  </sheets>
  <calcPr calcId="144525"/>
</workbook>
</file>

<file path=xl/calcChain.xml><?xml version="1.0" encoding="utf-8"?>
<calcChain xmlns="http://schemas.openxmlformats.org/spreadsheetml/2006/main">
  <c r="M36" i="1" l="1"/>
  <c r="O22" i="1"/>
  <c r="O36" i="1" s="1"/>
  <c r="B26" i="1"/>
  <c r="C26" i="1"/>
  <c r="D26" i="1"/>
  <c r="E26" i="1"/>
  <c r="F26" i="1"/>
  <c r="G26" i="1"/>
  <c r="H26" i="1"/>
  <c r="I26" i="1"/>
  <c r="J26" i="1"/>
  <c r="K26" i="1"/>
  <c r="L26" i="1"/>
  <c r="M26" i="1"/>
  <c r="N26" i="1"/>
  <c r="O26" i="1"/>
  <c r="B31" i="1"/>
  <c r="B36" i="1" s="1"/>
  <c r="C31" i="1"/>
  <c r="C36" i="1" s="1"/>
  <c r="D31" i="1"/>
  <c r="D36" i="1" s="1"/>
  <c r="E31" i="1"/>
  <c r="E36" i="1" s="1"/>
  <c r="F31" i="1"/>
  <c r="F36" i="1" s="1"/>
  <c r="G31" i="1"/>
  <c r="G36" i="1" s="1"/>
  <c r="H31" i="1"/>
  <c r="H36" i="1" s="1"/>
  <c r="I31" i="1"/>
  <c r="I36" i="1" s="1"/>
  <c r="J31" i="1"/>
  <c r="J36" i="1" s="1"/>
  <c r="K31" i="1"/>
  <c r="K36" i="1" s="1"/>
  <c r="L31" i="1"/>
  <c r="L36" i="1" s="1"/>
  <c r="M31" i="1"/>
  <c r="N31" i="1"/>
  <c r="N36" i="1" s="1"/>
  <c r="O31" i="1"/>
</calcChain>
</file>

<file path=xl/sharedStrings.xml><?xml version="1.0" encoding="utf-8"?>
<sst xmlns="http://schemas.openxmlformats.org/spreadsheetml/2006/main" count="208" uniqueCount="183">
  <si>
    <t>RGF Simplificado</t>
  </si>
  <si>
    <t xml:space="preserve">RELATÓRIO DE GESTÃO FISCAL SIMPLIFICADO </t>
  </si>
  <si>
    <t xml:space="preserve">VERSÃO: v11 </t>
  </si>
  <si>
    <t xml:space="preserve">VIGÊNCIA: 04/01/2023 </t>
  </si>
  <si>
    <t>Ente: 3102100 - Alto Rio Doce/MG</t>
  </si>
  <si>
    <t>Poder: L - Legislativo</t>
  </si>
  <si>
    <t>Instituição: 4744 - Câmara de Vereadores de Alto Rio Doce - MG</t>
  </si>
  <si>
    <t>Exercício: 2023</t>
  </si>
  <si>
    <t>Periodicidade: SEMESTRAL</t>
  </si>
  <si>
    <t>Período: 1º semestre</t>
  </si>
  <si>
    <t xml:space="preserve">Grupo: Tabela 1.0 - Demonstrativo da Despesa com Pessoal </t>
  </si>
  <si>
    <t xml:space="preserve">Quadro: Despesa com Pessoal </t>
  </si>
  <si>
    <t xml:space="preserve">Rótulo: Padrão </t>
  </si>
  <si>
    <t xml:space="preserve">Despesa com Pessoal </t>
  </si>
  <si>
    <t xml:space="preserve">Despesa Executada com Pessoal </t>
  </si>
  <si>
    <t xml:space="preserve">DESPESAS EXECUTADAS (Últimos 12 Meses) </t>
  </si>
  <si>
    <t xml:space="preserve">LIQUIDADAS </t>
  </si>
  <si>
    <t xml:space="preserve">INSCRITAS EM RESTOS A PAGAR NÃO PROCESSADOS (b) </t>
  </si>
  <si>
    <t xml:space="preserve">&lt;MR-11&gt; </t>
  </si>
  <si>
    <t xml:space="preserve">&lt;MR-10&gt; </t>
  </si>
  <si>
    <t xml:space="preserve">&lt;MR-9&gt; </t>
  </si>
  <si>
    <t xml:space="preserve">&lt;MR-8&gt; </t>
  </si>
  <si>
    <t xml:space="preserve">&lt;MR-7&gt; </t>
  </si>
  <si>
    <t xml:space="preserve">&lt;MR-6&gt; </t>
  </si>
  <si>
    <t xml:space="preserve">&lt;MR-5&gt; </t>
  </si>
  <si>
    <t xml:space="preserve">&lt;MR-4&gt; </t>
  </si>
  <si>
    <t xml:space="preserve">&lt;MR-3&gt; </t>
  </si>
  <si>
    <t xml:space="preserve">&lt;MR-2&gt; </t>
  </si>
  <si>
    <t xml:space="preserve">&lt;MR-1&gt; </t>
  </si>
  <si>
    <t xml:space="preserve">&lt;MR&gt; </t>
  </si>
  <si>
    <t xml:space="preserve">TOTAL (ÚLTIMOS 12 MESES) (a) </t>
  </si>
  <si>
    <t xml:space="preserve">Despesa com Pessoal (Últimos 12 Meses) </t>
  </si>
  <si>
    <t xml:space="preserve">  DESPESA BRUTA COM PESSOAL (I) </t>
  </si>
  <si>
    <t xml:space="preserve">    Pessoal Ativo </t>
  </si>
  <si>
    <t xml:space="preserve">      Vencimentos, Vantagens e Outras Despesas Variáveis </t>
  </si>
  <si>
    <t xml:space="preserve">      Obrigações Patronais </t>
  </si>
  <si>
    <t xml:space="preserve">    Pessoal Inativo e Pensionistas </t>
  </si>
  <si>
    <t xml:space="preserve">      Aposentadorias, Reserva e Reformas </t>
  </si>
  <si>
    <t xml:space="preserve">      Pensões </t>
  </si>
  <si>
    <t xml:space="preserve">    Outras Despesas de Pessoal decorrentes de Contratos de Terceirização ou de 
    contratação de forma indireta (§ 1º do art. 18 da LRF) </t>
  </si>
  <si>
    <t xml:space="preserve">    Despesa com Pessoal não Executada Orçamentariamente </t>
  </si>
  <si>
    <t xml:space="preserve">  DESPESAS NÃO COMPUTADAS (§ 1º do art. 19 da LRF) (II) </t>
  </si>
  <si>
    <t xml:space="preserve">    Indenizações por Demissão e Incentivos à Demissão Voluntária e Deduções 
    Constitucionais </t>
  </si>
  <si>
    <t xml:space="preserve">    Decorrentes de Decisão Judicial de Período Anterior ao da Apuração </t>
  </si>
  <si>
    <t xml:space="preserve">    Despesas de Exercícios Anteriores de Período Anterior ao da Apuração </t>
  </si>
  <si>
    <t xml:space="preserve">    Inativos e Pensionistas com Recursos Vinculados </t>
  </si>
  <si>
    <t xml:space="preserve">  DESPESA LÍQUIDA COM PESSOAL (III) = (I - II) </t>
  </si>
  <si>
    <t xml:space="preserve">Quadro: DTP e Apuração do Cumprimento do Limite Legal </t>
  </si>
  <si>
    <t xml:space="preserve">DTP e Apuração do Cumprimento do Limite Legal </t>
  </si>
  <si>
    <t xml:space="preserve">Valor </t>
  </si>
  <si>
    <t xml:space="preserve">% sobre a RCL Ajustada </t>
  </si>
  <si>
    <t xml:space="preserve">  RECEITA CORRENTE LIQUIDA - RCL (IV) </t>
  </si>
  <si>
    <t xml:space="preserve">  (-) Transferências Obrigatórias da União relativas às Emendas Individuais 
  (art. 166-A, §1º, da CF) (V) </t>
  </si>
  <si>
    <t xml:space="preserve">  (-) Transferências obrigatórias da União relativas às emendas de bancada 
  (art. 166, § 16, da CF) e ao vencimento dos agentes comunitários de saúde e 
  de combate às endemias (CF, art. 198, §11) (VI) </t>
  </si>
  <si>
    <t xml:space="preserve">  = RECEITA CORRENTE LÍQUIDA AJUSTADA PARA CÁLCULO DOS LIMITES DA DESPESA COM 
  PESSOAL (VII) = (IV - V - VI) </t>
  </si>
  <si>
    <t xml:space="preserve">  DESPESA TOTAL COM PESSOAL - DTP (VIII) = (III a + III b) </t>
  </si>
  <si>
    <t xml:space="preserve">  LIMITE MÁXIMO (IX) (incisos I, II e III, art. 20 da LRF) </t>
  </si>
  <si>
    <t xml:space="preserve">  LIMITE PRUDENCIAL (X) = (0,95 x IX) (parágrafo único do art. 22 da LRF) </t>
  </si>
  <si>
    <t xml:space="preserve">  LIMITE DE ALERTA (XI) = (0,90 x IX) (inciso II do §1º do art. 59 da LRF) </t>
  </si>
  <si>
    <t xml:space="preserve">Quadro: Notas Explicativas </t>
  </si>
  <si>
    <t xml:space="preserve">Notas Explicativas </t>
  </si>
  <si>
    <t xml:space="preserve">Valores </t>
  </si>
  <si>
    <t xml:space="preserve">30/06/2023 </t>
  </si>
  <si>
    <t xml:space="preserve">  Notas Explicativas </t>
  </si>
  <si>
    <t xml:space="preserve">Grupo: Tabela 1.2 - Trajetória de Retorno ao Limite da Despesa Total com 
Pessoal </t>
  </si>
  <si>
    <t xml:space="preserve">Quadro: Trajetória de Retorno ao Limite da Despesa Total com Pessoal </t>
  </si>
  <si>
    <t xml:space="preserve">Trajetória de Retorno ao Limite da Despesa Total com Pessoal </t>
  </si>
  <si>
    <t xml:space="preserve">Exercício em que Excedeu o Limite </t>
  </si>
  <si>
    <t xml:space="preserve">Exercício do Primeiro Período Seguinte </t>
  </si>
  <si>
    <t xml:space="preserve">Exercício do Segundo Período Seguinte </t>
  </si>
  <si>
    <t xml:space="preserve">No Quadrimestre/Semestre </t>
  </si>
  <si>
    <t xml:space="preserve">Primeiro Período Seguinte </t>
  </si>
  <si>
    <t xml:space="preserve">Segundo Período Seguinte </t>
  </si>
  <si>
    <t xml:space="preserve">Limite Máximo (a) </t>
  </si>
  <si>
    <t xml:space="preserve">% DTP (b) </t>
  </si>
  <si>
    <t xml:space="preserve">% Excedente (c) = (b-a) </t>
  </si>
  <si>
    <t xml:space="preserve">Redutor Mínimo de 1/3 do Excedente (d) = (1/3*c) </t>
  </si>
  <si>
    <t xml:space="preserve">Limite (e) = (b-d) </t>
  </si>
  <si>
    <t xml:space="preserve">% DTP (f) </t>
  </si>
  <si>
    <t xml:space="preserve">Redutor Residual (g) = (f-a) </t>
  </si>
  <si>
    <t xml:space="preserve">Limite (h) = (a) </t>
  </si>
  <si>
    <t xml:space="preserve">% DTP (i) </t>
  </si>
  <si>
    <t xml:space="preserve">  Valores Percentuais </t>
  </si>
  <si>
    <t xml:space="preserve">Quadro: Parâmetros para Redução do Excedente de DTP (art. 15 da LC 178/2021) </t>
  </si>
  <si>
    <t xml:space="preserve">Parâmetros para Redução do Excedente de DTP (art. 15 da LC 178/2021) </t>
  </si>
  <si>
    <t xml:space="preserve">Percentual </t>
  </si>
  <si>
    <t xml:space="preserve">  Limite Máximo (IX) (%) (LRF, art. 20) </t>
  </si>
  <si>
    <t xml:space="preserve">  DTP em 2021 (XII) (%) </t>
  </si>
  <si>
    <t xml:space="preserve">  Excedente em 2021 (XIII) = (XII - IX) (%) </t>
  </si>
  <si>
    <t xml:space="preserve">  Redutor anual (XIV) = (0,10 x XIII) (%) </t>
  </si>
  <si>
    <t xml:space="preserve">Quadro: Trajetória de Retorno ao Limite da Despesa Total com Pessoal (art. 
15 da LC 178/2021) </t>
  </si>
  <si>
    <t xml:space="preserve">Trajetória de Retorno ao Limite da Despesa Total com Pessoal (art. 15 da LC 178/2021) </t>
  </si>
  <si>
    <t xml:space="preserve">Apuração da Trajetória de Retorno ao Limite da DTP (art. 15 da LC 178/2021) </t>
  </si>
  <si>
    <t xml:space="preserve">2021 </t>
  </si>
  <si>
    <t xml:space="preserve">2022 </t>
  </si>
  <si>
    <t xml:space="preserve">2023 </t>
  </si>
  <si>
    <t xml:space="preserve">2024 </t>
  </si>
  <si>
    <t xml:space="preserve">2025 </t>
  </si>
  <si>
    <t xml:space="preserve">2026 </t>
  </si>
  <si>
    <t xml:space="preserve">2027 </t>
  </si>
  <si>
    <t xml:space="preserve">2028 </t>
  </si>
  <si>
    <t xml:space="preserve">2029 </t>
  </si>
  <si>
    <t xml:space="preserve">2030 </t>
  </si>
  <si>
    <t xml:space="preserve">2031 </t>
  </si>
  <si>
    <t xml:space="preserve">2032 </t>
  </si>
  <si>
    <t xml:space="preserve">Trajetória de Retorno ao Limite da Despesa Total com Pessoal (art. 15 da LC 
178/2021) </t>
  </si>
  <si>
    <t xml:space="preserve">  RECEITA CORRENTE LÍQUIDA AJUSTADA PARA CÁLCULO DOS LIMITES DA DESPESA COM 
  PESSOAL (VII) </t>
  </si>
  <si>
    <t xml:space="preserve">  DESPESA TOTAL COM PESSOAL - DTP (VIII) </t>
  </si>
  <si>
    <t xml:space="preserve">  % DTP (VIII / VII) </t>
  </si>
  <si>
    <t xml:space="preserve">  LIMITE CONFORME ART. 15 DA LC 178/2021 (%) </t>
  </si>
  <si>
    <t xml:space="preserve">  Identificação do Quadrimestre em que Excedeu o Limite e dos Períodos de 
  Retorno </t>
  </si>
  <si>
    <t>[RGF-Anexo 01]</t>
  </si>
  <si>
    <t>'RGF-Anexo 01'!B36=+'RGF-Anexo 01'!B22-'RGF-Anexo 01'!B31</t>
  </si>
  <si>
    <t>'RGF-Anexo 01'!C36=+'RGF-Anexo 01'!C22-'RGF-Anexo 01'!C31</t>
  </si>
  <si>
    <t>'RGF-Anexo 01'!D36=+'RGF-Anexo 01'!D22-'RGF-Anexo 01'!D31</t>
  </si>
  <si>
    <t>'RGF-Anexo 01'!E36=+'RGF-Anexo 01'!E22-'RGF-Anexo 01'!E31</t>
  </si>
  <si>
    <t>'RGF-Anexo 01'!F36=+'RGF-Anexo 01'!F22-'RGF-Anexo 01'!F31</t>
  </si>
  <si>
    <t>'RGF-Anexo 01'!G36=+'RGF-Anexo 01'!G22-'RGF-Anexo 01'!G31</t>
  </si>
  <si>
    <t>'RGF-Anexo 01'!H36=+'RGF-Anexo 01'!H22-'RGF-Anexo 01'!H31</t>
  </si>
  <si>
    <t>'RGF-Anexo 01'!I36=+'RGF-Anexo 01'!I22-'RGF-Anexo 01'!I31</t>
  </si>
  <si>
    <t>'RGF-Anexo 01'!J36=+'RGF-Anexo 01'!J22-'RGF-Anexo 01'!J31</t>
  </si>
  <si>
    <t>'RGF-Anexo 01'!K36=+'RGF-Anexo 01'!K22-'RGF-Anexo 01'!K31</t>
  </si>
  <si>
    <t>'RGF-Anexo 01'!L36=+'RGF-Anexo 01'!L22-'RGF-Anexo 01'!L31</t>
  </si>
  <si>
    <t>'RGF-Anexo 01'!M36=+'RGF-Anexo 01'!M22-'RGF-Anexo 01'!M31</t>
  </si>
  <si>
    <t>'RGF-Anexo 01'!N36=+'RGF-Anexo 01'!N22-'RGF-Anexo 01'!N31</t>
  </si>
  <si>
    <t>'RGF-Anexo 01'!O36=+'RGF-Anexo 01'!O22-'RGF-Anexo 01'!O31</t>
  </si>
  <si>
    <t>'RGF-Anexo 01'!B22=+'RGF-Anexo 01'!B23+'RGF-Anexo 01'!B26+'RGF-Anexo 01'!B29+'RGF-Anexo 01'!B30</t>
  </si>
  <si>
    <t>'RGF-Anexo 01'!C22=+'RGF-Anexo 01'!C23+'RGF-Anexo 01'!C26+'RGF-Anexo 01'!C29+'RGF-Anexo 01'!C30</t>
  </si>
  <si>
    <t>'RGF-Anexo 01'!D22=+'RGF-Anexo 01'!D23+'RGF-Anexo 01'!D26+'RGF-Anexo 01'!D29+'RGF-Anexo 01'!D30</t>
  </si>
  <si>
    <t>'RGF-Anexo 01'!E22=+'RGF-Anexo 01'!E23+'RGF-Anexo 01'!E26+'RGF-Anexo 01'!E29+'RGF-Anexo 01'!E30</t>
  </si>
  <si>
    <t>'RGF-Anexo 01'!F22=+'RGF-Anexo 01'!F23+'RGF-Anexo 01'!F26+'RGF-Anexo 01'!F29+'RGF-Anexo 01'!F30</t>
  </si>
  <si>
    <t>'RGF-Anexo 01'!G22=+'RGF-Anexo 01'!G23+'RGF-Anexo 01'!G26+'RGF-Anexo 01'!G29+'RGF-Anexo 01'!G30</t>
  </si>
  <si>
    <t>'RGF-Anexo 01'!H22=+'RGF-Anexo 01'!H23+'RGF-Anexo 01'!H26+'RGF-Anexo 01'!H29+'RGF-Anexo 01'!H30</t>
  </si>
  <si>
    <t>'RGF-Anexo 01'!I22=+'RGF-Anexo 01'!I23+'RGF-Anexo 01'!I26+'RGF-Anexo 01'!I29+'RGF-Anexo 01'!I30</t>
  </si>
  <si>
    <t>'RGF-Anexo 01'!J22=+'RGF-Anexo 01'!J23+'RGF-Anexo 01'!J26+'RGF-Anexo 01'!J29+'RGF-Anexo 01'!J30</t>
  </si>
  <si>
    <t>'RGF-Anexo 01'!K22=+'RGF-Anexo 01'!K23+'RGF-Anexo 01'!K26+'RGF-Anexo 01'!K29+'RGF-Anexo 01'!K30</t>
  </si>
  <si>
    <t>'RGF-Anexo 01'!L22=+'RGF-Anexo 01'!L23+'RGF-Anexo 01'!L26+'RGF-Anexo 01'!L29+'RGF-Anexo 01'!L30</t>
  </si>
  <si>
    <t>'RGF-Anexo 01'!M22=+'RGF-Anexo 01'!M23+'RGF-Anexo 01'!M26+'RGF-Anexo 01'!M29+'RGF-Anexo 01'!M30</t>
  </si>
  <si>
    <t>'RGF-Anexo 01'!N22=+'RGF-Anexo 01'!N23+'RGF-Anexo 01'!N26+'RGF-Anexo 01'!N29+'RGF-Anexo 01'!N30</t>
  </si>
  <si>
    <t>'RGF-Anexo 01'!O22=+'RGF-Anexo 01'!O23+'RGF-Anexo 01'!O26+'RGF-Anexo 01'!O29+'RGF-Anexo 01'!O30</t>
  </si>
  <si>
    <t>'RGF-Anexo 01'!B31=+'RGF-Anexo 01'!B32+'RGF-Anexo 01'!B33+'RGF-Anexo 01'!B34+'RGF-Anexo 01'!B35</t>
  </si>
  <si>
    <t>'RGF-Anexo 01'!C31=+'RGF-Anexo 01'!C32+'RGF-Anexo 01'!C33+'RGF-Anexo 01'!C34+'RGF-Anexo 01'!C35</t>
  </si>
  <si>
    <t>'RGF-Anexo 01'!D31=+'RGF-Anexo 01'!D32+'RGF-Anexo 01'!D33+'RGF-Anexo 01'!D34+'RGF-Anexo 01'!D35</t>
  </si>
  <si>
    <t>'RGF-Anexo 01'!E31=+'RGF-Anexo 01'!E32+'RGF-Anexo 01'!E33+'RGF-Anexo 01'!E34+'RGF-Anexo 01'!E35</t>
  </si>
  <si>
    <t>'RGF-Anexo 01'!F31=+'RGF-Anexo 01'!F32+'RGF-Anexo 01'!F33+'RGF-Anexo 01'!F34+'RGF-Anexo 01'!F35</t>
  </si>
  <si>
    <t>'RGF-Anexo 01'!G31=+'RGF-Anexo 01'!G32+'RGF-Anexo 01'!G33+'RGF-Anexo 01'!G34+'RGF-Anexo 01'!G35</t>
  </si>
  <si>
    <t>'RGF-Anexo 01'!H31=+'RGF-Anexo 01'!H32+'RGF-Anexo 01'!H33+'RGF-Anexo 01'!H34+'RGF-Anexo 01'!H35</t>
  </si>
  <si>
    <t>'RGF-Anexo 01'!I31=+'RGF-Anexo 01'!I32+'RGF-Anexo 01'!I33+'RGF-Anexo 01'!I34+'RGF-Anexo 01'!I35</t>
  </si>
  <si>
    <t>'RGF-Anexo 01'!J31=+'RGF-Anexo 01'!J32+'RGF-Anexo 01'!J33+'RGF-Anexo 01'!J34+'RGF-Anexo 01'!J35</t>
  </si>
  <si>
    <t>'RGF-Anexo 01'!K31=+'RGF-Anexo 01'!K32+'RGF-Anexo 01'!K33+'RGF-Anexo 01'!K34+'RGF-Anexo 01'!K35</t>
  </si>
  <si>
    <t>'RGF-Anexo 01'!L31=+'RGF-Anexo 01'!L32+'RGF-Anexo 01'!L33+'RGF-Anexo 01'!L34+'RGF-Anexo 01'!L35</t>
  </si>
  <si>
    <t>'RGF-Anexo 01'!M31=+'RGF-Anexo 01'!M32+'RGF-Anexo 01'!M33+'RGF-Anexo 01'!M34+'RGF-Anexo 01'!M35</t>
  </si>
  <si>
    <t>'RGF-Anexo 01'!N31=+'RGF-Anexo 01'!N32+'RGF-Anexo 01'!N33+'RGF-Anexo 01'!N34+'RGF-Anexo 01'!N35</t>
  </si>
  <si>
    <t>'RGF-Anexo 01'!O31=+'RGF-Anexo 01'!O32+'RGF-Anexo 01'!O33+'RGF-Anexo 01'!O34+'RGF-Anexo 01'!O35</t>
  </si>
  <si>
    <t>'RGF-Anexo 01'!B23=+'RGF-Anexo 01'!B24+'RGF-Anexo 01'!B25</t>
  </si>
  <si>
    <t>'RGF-Anexo 01'!C23=+'RGF-Anexo 01'!C24+'RGF-Anexo 01'!C25</t>
  </si>
  <si>
    <t>'RGF-Anexo 01'!D23=+'RGF-Anexo 01'!D24+'RGF-Anexo 01'!D25</t>
  </si>
  <si>
    <t>'RGF-Anexo 01'!E23=+'RGF-Anexo 01'!E24+'RGF-Anexo 01'!E25</t>
  </si>
  <si>
    <t>'RGF-Anexo 01'!F23=+'RGF-Anexo 01'!F24+'RGF-Anexo 01'!F25</t>
  </si>
  <si>
    <t>'RGF-Anexo 01'!G23=+'RGF-Anexo 01'!G24+'RGF-Anexo 01'!G25</t>
  </si>
  <si>
    <t>'RGF-Anexo 01'!H23=+'RGF-Anexo 01'!H24+'RGF-Anexo 01'!H25</t>
  </si>
  <si>
    <t>'RGF-Anexo 01'!I23=+'RGF-Anexo 01'!I24+'RGF-Anexo 01'!I25</t>
  </si>
  <si>
    <t>'RGF-Anexo 01'!J23=+'RGF-Anexo 01'!J24+'RGF-Anexo 01'!J25</t>
  </si>
  <si>
    <t>'RGF-Anexo 01'!K23=+'RGF-Anexo 01'!K24+'RGF-Anexo 01'!K25</t>
  </si>
  <si>
    <t>'RGF-Anexo 01'!L23=+'RGF-Anexo 01'!L24+'RGF-Anexo 01'!L25</t>
  </si>
  <si>
    <t>'RGF-Anexo 01'!M23=+'RGF-Anexo 01'!M24+'RGF-Anexo 01'!M25</t>
  </si>
  <si>
    <t>'RGF-Anexo 01'!N23=+'RGF-Anexo 01'!N24+'RGF-Anexo 01'!N25</t>
  </si>
  <si>
    <t>'RGF-Anexo 01'!O23=+'RGF-Anexo 01'!O24+'RGF-Anexo 01'!O25</t>
  </si>
  <si>
    <t>'RGF-Anexo 01'!B26=+'RGF-Anexo 01'!B27+'RGF-Anexo 01'!B28</t>
  </si>
  <si>
    <t>'RGF-Anexo 01'!C26=+'RGF-Anexo 01'!C27+'RGF-Anexo 01'!C28</t>
  </si>
  <si>
    <t>'RGF-Anexo 01'!D26=+'RGF-Anexo 01'!D27+'RGF-Anexo 01'!D28</t>
  </si>
  <si>
    <t>'RGF-Anexo 01'!E26=+'RGF-Anexo 01'!E27+'RGF-Anexo 01'!E28</t>
  </si>
  <si>
    <t>'RGF-Anexo 01'!F26=+'RGF-Anexo 01'!F27+'RGF-Anexo 01'!F28</t>
  </si>
  <si>
    <t>'RGF-Anexo 01'!G26=+'RGF-Anexo 01'!G27+'RGF-Anexo 01'!G28</t>
  </si>
  <si>
    <t>'RGF-Anexo 01'!H26=+'RGF-Anexo 01'!H27+'RGF-Anexo 01'!H28</t>
  </si>
  <si>
    <t>'RGF-Anexo 01'!I26=+'RGF-Anexo 01'!I27+'RGF-Anexo 01'!I28</t>
  </si>
  <si>
    <t>'RGF-Anexo 01'!J26=+'RGF-Anexo 01'!J27+'RGF-Anexo 01'!J28</t>
  </si>
  <si>
    <t>'RGF-Anexo 01'!K26=+'RGF-Anexo 01'!K27+'RGF-Anexo 01'!K28</t>
  </si>
  <si>
    <t>'RGF-Anexo 01'!L26=+'RGF-Anexo 01'!L27+'RGF-Anexo 01'!L28</t>
  </si>
  <si>
    <t>'RGF-Anexo 01'!M26=+'RGF-Anexo 01'!M27+'RGF-Anexo 01'!M28</t>
  </si>
  <si>
    <t>'RGF-Anexo 01'!N26=+'RGF-Anexo 01'!N27+'RGF-Anexo 01'!N28</t>
  </si>
  <si>
    <t>'RGF-Anexo 01'!O26=+'RGF-Anexo 01'!O27+'RGF-Anexo 01'!O28</t>
  </si>
  <si>
    <t>OS GASTOS COM PESSOAL DA CÂMARA MUNICIPAL DE ALTO RIO DOCE FICARAM ABAIXO DO LIMITE LEGAL ESTABELECIDO.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</si>
</sst>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0"/>
      <name val="Arial"/>
    </font>
    <font>
      <b/>
      <sz val="14"/>
      <color indexed="63"/>
      <name val="LucidaSansRegular"/>
    </font>
    <font>
      <b/>
      <sz val="10"/>
      <color indexed="63"/>
      <name val="LucidaSansRegular"/>
    </font>
    <font>
      <b/>
      <sz val="10"/>
      <color indexed="9"/>
      <name val="LucidaSansRegular"/>
    </font>
    <font>
      <sz val="10"/>
      <color indexed="8"/>
      <name val="LucidaSansRegular"/>
    </font>
    <font>
      <sz val="10"/>
      <color indexed="8"/>
      <name val="LucidaSansRegular"/>
    </font>
    <font>
      <sz val="10"/>
      <color indexed="8"/>
      <name val="LucidaSansRegular"/>
    </font>
    <font>
      <b/>
      <sz val="10"/>
      <color indexed="9"/>
      <name val="LucidaSansRegular"/>
    </font>
    <font>
      <sz val="10"/>
      <color indexed="12"/>
      <name val="LucidaSansRegular"/>
    </font>
    <font>
      <b/>
      <sz val="10"/>
      <color indexed="9"/>
      <name val="LucidaSansRegular"/>
    </font>
    <font>
      <sz val="10"/>
      <color indexed="8"/>
      <name val="LucidaSansRegular"/>
    </font>
    <font>
      <sz val="10"/>
      <color indexed="8"/>
      <name val="LucidaSansRegular"/>
    </font>
  </fonts>
  <fills count="8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0"/>
        <bgColor indexed="64"/>
      </patternFill>
    </fill>
    <fill>
      <patternFill patternType="lightDown">
        <fgColor indexed="44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30"/>
        <bgColor indexed="64"/>
      </patternFill>
    </fill>
  </fills>
  <borders count="3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4" fillId="2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vertical="center" wrapText="1"/>
    </xf>
    <xf numFmtId="0" fontId="6" fillId="4" borderId="1" xfId="0" applyFont="1" applyFill="1" applyBorder="1"/>
    <xf numFmtId="0" fontId="7" fillId="5" borderId="1" xfId="0" applyFont="1" applyFill="1" applyBorder="1" applyAlignment="1">
      <alignment vertical="center" wrapText="1"/>
    </xf>
    <xf numFmtId="0" fontId="8" fillId="6" borderId="2" xfId="0" applyFont="1" applyFill="1" applyBorder="1" applyAlignment="1">
      <alignment wrapText="1"/>
    </xf>
    <xf numFmtId="0" fontId="9" fillId="0" borderId="0" xfId="0" applyFont="1"/>
    <xf numFmtId="0" fontId="0" fillId="0" borderId="0" xfId="0" applyProtection="1">
      <protection locked="0"/>
    </xf>
    <xf numFmtId="4" fontId="10" fillId="2" borderId="1" xfId="0" applyNumberFormat="1" applyFont="1" applyFill="1" applyBorder="1" applyAlignment="1" applyProtection="1">
      <alignment vertical="center"/>
      <protection locked="0"/>
    </xf>
    <xf numFmtId="4" fontId="11" fillId="3" borderId="1" xfId="0" applyNumberFormat="1" applyFont="1" applyFill="1" applyBorder="1" applyAlignment="1" applyProtection="1">
      <alignment vertical="center"/>
      <protection locked="0"/>
    </xf>
    <xf numFmtId="4" fontId="11" fillId="3" borderId="1" xfId="0" applyNumberFormat="1" applyFont="1" applyFill="1" applyBorder="1" applyAlignment="1" applyProtection="1">
      <alignment vertical="center" wrapText="1"/>
      <protection locked="0"/>
    </xf>
    <xf numFmtId="4" fontId="10" fillId="2" borderId="1" xfId="0" applyNumberFormat="1" applyFont="1" applyFill="1" applyBorder="1" applyAlignment="1" applyProtection="1">
      <alignment vertical="center" wrapText="1"/>
      <protection locked="0"/>
    </xf>
    <xf numFmtId="4" fontId="4" fillId="3" borderId="1" xfId="0" applyNumberFormat="1" applyFont="1" applyFill="1" applyBorder="1" applyAlignment="1" applyProtection="1">
      <alignment vertical="center" wrapText="1"/>
      <protection locked="0"/>
    </xf>
    <xf numFmtId="0" fontId="3" fillId="7" borderId="1" xfId="0" applyFont="1" applyFill="1" applyBorder="1" applyAlignment="1">
      <alignment horizontal="center" vertical="center" wrapText="1"/>
    </xf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202020"/>
      <rgbColor rgb="00FFFFFF"/>
      <rgbColor rgb="00FF0000"/>
      <rgbColor rgb="0000FF00"/>
      <rgbColor rgb="0000529C"/>
      <rgbColor rgb="00FFFF00"/>
      <rgbColor rgb="00FF00FF"/>
      <rgbColor rgb="0000FFFF"/>
      <rgbColor rgb="00800000"/>
      <rgbColor rgb="00008000"/>
      <rgbColor rgb="003F6797"/>
      <rgbColor rgb="00808000"/>
      <rgbColor rgb="00800080"/>
      <rgbColor rgb="00008080"/>
      <rgbColor rgb="00E0E0E0"/>
      <rgbColor rgb="00808080"/>
      <rgbColor rgb="009999FF"/>
      <rgbColor rgb="00993366"/>
      <rgbColor rgb="00FFFFCC"/>
      <rgbColor rgb="00CCFFFF"/>
      <rgbColor rgb="00660066"/>
      <rgbColor rgb="00FF8080"/>
      <rgbColor rgb="004F81BD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B8CCE4"/>
      <rgbColor rgb="00CCFFFF"/>
      <rgbColor rgb="00CCFFCC"/>
      <rgbColor rgb="00FFFF99"/>
      <rgbColor rgb="00DBE5F1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3648075</xdr:colOff>
      <xdr:row>5</xdr:row>
      <xdr:rowOff>57150</xdr:rowOff>
    </xdr:to>
    <xdr:pic>
      <xdr:nvPicPr>
        <xdr:cNvPr id="102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648075" cy="1895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"/>
  <dimension ref="A1:O106"/>
  <sheetViews>
    <sheetView showGridLines="0" tabSelected="1" topLeftCell="A37" workbookViewId="0">
      <pane xSplit="1" topLeftCell="B1" activePane="topRight" state="frozen"/>
      <selection pane="topRight" activeCell="E47" sqref="E47"/>
    </sheetView>
  </sheetViews>
  <sheetFormatPr defaultRowHeight="12.75"/>
  <cols>
    <col min="1" max="1" width="86" customWidth="1"/>
    <col min="2" max="3" width="25.140625" customWidth="1"/>
    <col min="4" max="4" width="24.85546875" customWidth="1"/>
    <col min="5" max="5" width="40" customWidth="1"/>
    <col min="6" max="7" width="21" customWidth="1"/>
    <col min="8" max="8" width="29.140625" customWidth="1"/>
    <col min="9" max="13" width="21" customWidth="1"/>
    <col min="14" max="14" width="32.7109375" customWidth="1"/>
    <col min="15" max="15" width="40" customWidth="1"/>
  </cols>
  <sheetData>
    <row r="1" spans="1:5" ht="74.099999999999994" customHeight="1">
      <c r="A1" s="7"/>
    </row>
    <row r="2" spans="1:5">
      <c r="A2" s="8" t="s">
        <v>0</v>
      </c>
    </row>
    <row r="3" spans="1:5" ht="20.100000000000001" customHeight="1">
      <c r="A3" s="1" t="s">
        <v>1</v>
      </c>
    </row>
    <row r="4" spans="1:5" ht="20.100000000000001" customHeight="1">
      <c r="A4" s="1" t="s">
        <v>2</v>
      </c>
    </row>
    <row r="5" spans="1:5" ht="20.100000000000001" customHeight="1">
      <c r="A5" s="1" t="s">
        <v>3</v>
      </c>
      <c r="E5" s="9"/>
    </row>
    <row r="7" spans="1:5">
      <c r="A7" s="2" t="s">
        <v>4</v>
      </c>
    </row>
    <row r="8" spans="1:5">
      <c r="A8" s="2" t="s">
        <v>5</v>
      </c>
    </row>
    <row r="9" spans="1:5">
      <c r="A9" s="2" t="s">
        <v>6</v>
      </c>
    </row>
    <row r="10" spans="1:5">
      <c r="A10" s="2" t="s">
        <v>7</v>
      </c>
    </row>
    <row r="11" spans="1:5">
      <c r="A11" s="2" t="s">
        <v>8</v>
      </c>
    </row>
    <row r="12" spans="1:5">
      <c r="A12" s="2" t="s">
        <v>9</v>
      </c>
    </row>
    <row r="14" spans="1:5" ht="12.75" customHeight="1">
      <c r="A14" s="6" t="s">
        <v>10</v>
      </c>
    </row>
    <row r="15" spans="1:5" ht="12.75" customHeight="1">
      <c r="A15" s="6" t="s">
        <v>11</v>
      </c>
    </row>
    <row r="16" spans="1:5" ht="12.75" customHeight="1">
      <c r="A16" s="6" t="s">
        <v>12</v>
      </c>
    </row>
    <row r="17" spans="1:15" ht="30" customHeight="1">
      <c r="A17" s="15" t="s">
        <v>13</v>
      </c>
      <c r="B17" s="15" t="s">
        <v>14</v>
      </c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</row>
    <row r="18" spans="1:15" ht="30" customHeight="1">
      <c r="A18" s="16"/>
      <c r="B18" s="15" t="s">
        <v>15</v>
      </c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</row>
    <row r="19" spans="1:15" ht="30" customHeight="1">
      <c r="A19" s="16"/>
      <c r="B19" s="15" t="s">
        <v>16</v>
      </c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 t="s">
        <v>17</v>
      </c>
    </row>
    <row r="20" spans="1:15" ht="30" customHeight="1">
      <c r="A20" s="16"/>
      <c r="B20" s="15" t="s">
        <v>18</v>
      </c>
      <c r="C20" s="15" t="s">
        <v>19</v>
      </c>
      <c r="D20" s="15" t="s">
        <v>20</v>
      </c>
      <c r="E20" s="15" t="s">
        <v>21</v>
      </c>
      <c r="F20" s="15" t="s">
        <v>22</v>
      </c>
      <c r="G20" s="15" t="s">
        <v>23</v>
      </c>
      <c r="H20" s="15" t="s">
        <v>24</v>
      </c>
      <c r="I20" s="15" t="s">
        <v>25</v>
      </c>
      <c r="J20" s="15" t="s">
        <v>26</v>
      </c>
      <c r="K20" s="15" t="s">
        <v>27</v>
      </c>
      <c r="L20" s="15" t="s">
        <v>28</v>
      </c>
      <c r="M20" s="15" t="s">
        <v>29</v>
      </c>
      <c r="N20" s="15" t="s">
        <v>30</v>
      </c>
      <c r="O20" s="16"/>
    </row>
    <row r="21" spans="1:15" ht="12.75" customHeight="1">
      <c r="A21" s="3" t="s">
        <v>31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</row>
    <row r="22" spans="1:15" ht="12.75" customHeight="1">
      <c r="A22" s="4" t="s">
        <v>32</v>
      </c>
      <c r="B22" s="11">
        <v>90998.1</v>
      </c>
      <c r="C22" s="11">
        <v>69547.53</v>
      </c>
      <c r="D22" s="11">
        <v>74024.179999999993</v>
      </c>
      <c r="E22" s="11">
        <v>81071.37</v>
      </c>
      <c r="F22" s="11">
        <v>151105.26</v>
      </c>
      <c r="G22" s="11">
        <v>100766.49</v>
      </c>
      <c r="H22" s="11">
        <v>70256.27</v>
      </c>
      <c r="I22" s="11">
        <v>73492.34</v>
      </c>
      <c r="J22" s="11">
        <v>91525.28</v>
      </c>
      <c r="K22" s="11">
        <v>89863.38</v>
      </c>
      <c r="L22" s="11">
        <v>82518.02</v>
      </c>
      <c r="M22" s="11">
        <v>83324.47</v>
      </c>
      <c r="N22" s="11">
        <v>1058492.69</v>
      </c>
      <c r="O22" s="11">
        <f>+'RGF-Anexo 01'!O23+'RGF-Anexo 01'!O26+'RGF-Anexo 01'!O29+'RGF-Anexo 01'!O30</f>
        <v>0</v>
      </c>
    </row>
    <row r="23" spans="1:15" ht="12.75" customHeight="1">
      <c r="A23" s="3" t="s">
        <v>33</v>
      </c>
      <c r="B23" s="10">
        <v>0</v>
      </c>
      <c r="C23" s="10">
        <v>0</v>
      </c>
      <c r="D23" s="10">
        <v>0</v>
      </c>
      <c r="E23" s="10">
        <v>0</v>
      </c>
      <c r="F23" s="10">
        <v>0</v>
      </c>
      <c r="G23" s="10">
        <v>0</v>
      </c>
      <c r="H23" s="10">
        <v>0</v>
      </c>
      <c r="I23" s="10">
        <v>0</v>
      </c>
      <c r="J23" s="10">
        <v>0</v>
      </c>
      <c r="K23" s="10">
        <v>0</v>
      </c>
      <c r="L23" s="10">
        <v>0</v>
      </c>
      <c r="M23" s="10">
        <v>0</v>
      </c>
      <c r="N23" s="10">
        <v>0</v>
      </c>
      <c r="O23" s="10"/>
    </row>
    <row r="24" spans="1:15" ht="12.75" customHeight="1">
      <c r="A24" s="4" t="s">
        <v>34</v>
      </c>
      <c r="B24" s="11">
        <v>64427.24</v>
      </c>
      <c r="C24" s="11">
        <v>64136.41</v>
      </c>
      <c r="D24" s="11">
        <v>65482.62</v>
      </c>
      <c r="E24" s="11">
        <v>67001.149999999994</v>
      </c>
      <c r="F24" s="11">
        <v>124880.39</v>
      </c>
      <c r="G24" s="11">
        <v>84889.38</v>
      </c>
      <c r="H24" s="11">
        <v>58063.040000000001</v>
      </c>
      <c r="I24" s="11">
        <v>60737.48</v>
      </c>
      <c r="J24" s="11">
        <v>75640.740000000005</v>
      </c>
      <c r="K24" s="11">
        <v>75009.84</v>
      </c>
      <c r="L24" s="11">
        <v>68196.72</v>
      </c>
      <c r="M24" s="11">
        <v>68863.199999999997</v>
      </c>
      <c r="N24" s="11">
        <v>868938.15</v>
      </c>
      <c r="O24" s="11"/>
    </row>
    <row r="25" spans="1:15" ht="12.75" customHeight="1">
      <c r="A25" s="3" t="s">
        <v>35</v>
      </c>
      <c r="B25" s="10">
        <v>26570.86</v>
      </c>
      <c r="C25" s="10">
        <v>5411.12</v>
      </c>
      <c r="D25" s="10">
        <v>8541.56</v>
      </c>
      <c r="E25" s="10">
        <v>14070.22</v>
      </c>
      <c r="F25" s="10">
        <v>26224.87</v>
      </c>
      <c r="G25" s="10">
        <v>15877.11</v>
      </c>
      <c r="H25" s="10">
        <v>12193.23</v>
      </c>
      <c r="I25" s="10">
        <v>12754.86</v>
      </c>
      <c r="J25" s="10">
        <v>15884.54</v>
      </c>
      <c r="K25" s="10">
        <v>14853.54</v>
      </c>
      <c r="L25" s="10">
        <v>14321.3</v>
      </c>
      <c r="M25" s="10">
        <v>14461.27</v>
      </c>
      <c r="N25" s="10">
        <v>181164.48</v>
      </c>
      <c r="O25" s="10"/>
    </row>
    <row r="26" spans="1:15" ht="12.75" customHeight="1">
      <c r="A26" s="4" t="s">
        <v>36</v>
      </c>
      <c r="B26" s="11">
        <f>+'RGF-Anexo 01'!B27+'RGF-Anexo 01'!B28</f>
        <v>0</v>
      </c>
      <c r="C26" s="11">
        <f>+'RGF-Anexo 01'!C27+'RGF-Anexo 01'!C28</f>
        <v>0</v>
      </c>
      <c r="D26" s="11">
        <f>+'RGF-Anexo 01'!D27+'RGF-Anexo 01'!D28</f>
        <v>0</v>
      </c>
      <c r="E26" s="11">
        <f>+'RGF-Anexo 01'!E27+'RGF-Anexo 01'!E28</f>
        <v>0</v>
      </c>
      <c r="F26" s="11">
        <f>+'RGF-Anexo 01'!F27+'RGF-Anexo 01'!F28</f>
        <v>0</v>
      </c>
      <c r="G26" s="11">
        <f>+'RGF-Anexo 01'!G27+'RGF-Anexo 01'!G28</f>
        <v>0</v>
      </c>
      <c r="H26" s="11">
        <f>+'RGF-Anexo 01'!H27+'RGF-Anexo 01'!H28</f>
        <v>0</v>
      </c>
      <c r="I26" s="11">
        <f>+'RGF-Anexo 01'!I27+'RGF-Anexo 01'!I28</f>
        <v>0</v>
      </c>
      <c r="J26" s="11">
        <f>+'RGF-Anexo 01'!J27+'RGF-Anexo 01'!J28</f>
        <v>0</v>
      </c>
      <c r="K26" s="11">
        <f>+'RGF-Anexo 01'!K27+'RGF-Anexo 01'!K28</f>
        <v>0</v>
      </c>
      <c r="L26" s="11">
        <f>+'RGF-Anexo 01'!L27+'RGF-Anexo 01'!L28</f>
        <v>0</v>
      </c>
      <c r="M26" s="11">
        <f>+'RGF-Anexo 01'!M27+'RGF-Anexo 01'!M28</f>
        <v>0</v>
      </c>
      <c r="N26" s="11">
        <f>+'RGF-Anexo 01'!N27+'RGF-Anexo 01'!N28</f>
        <v>0</v>
      </c>
      <c r="O26" s="11">
        <f>+'RGF-Anexo 01'!O27+'RGF-Anexo 01'!O28</f>
        <v>0</v>
      </c>
    </row>
    <row r="27" spans="1:15" ht="12.75" customHeight="1">
      <c r="A27" s="3" t="s">
        <v>37</v>
      </c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</row>
    <row r="28" spans="1:15" ht="12.75" customHeight="1">
      <c r="A28" s="4" t="s">
        <v>38</v>
      </c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</row>
    <row r="29" spans="1:15" ht="25.5" customHeight="1">
      <c r="A29" s="3" t="s">
        <v>39</v>
      </c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</row>
    <row r="30" spans="1:15" ht="12.75" customHeight="1">
      <c r="A30" s="4" t="s">
        <v>40</v>
      </c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</row>
    <row r="31" spans="1:15" ht="12.75" customHeight="1">
      <c r="A31" s="3" t="s">
        <v>41</v>
      </c>
      <c r="B31" s="10">
        <f>+'RGF-Anexo 01'!B32+'RGF-Anexo 01'!B33+'RGF-Anexo 01'!B34+'RGF-Anexo 01'!B35</f>
        <v>0</v>
      </c>
      <c r="C31" s="10">
        <f>+'RGF-Anexo 01'!C32+'RGF-Anexo 01'!C33+'RGF-Anexo 01'!C34+'RGF-Anexo 01'!C35</f>
        <v>0</v>
      </c>
      <c r="D31" s="10">
        <f>+'RGF-Anexo 01'!D32+'RGF-Anexo 01'!D33+'RGF-Anexo 01'!D34+'RGF-Anexo 01'!D35</f>
        <v>0</v>
      </c>
      <c r="E31" s="10">
        <f>+'RGF-Anexo 01'!E32+'RGF-Anexo 01'!E33+'RGF-Anexo 01'!E34+'RGF-Anexo 01'!E35</f>
        <v>0</v>
      </c>
      <c r="F31" s="10">
        <f>+'RGF-Anexo 01'!F32+'RGF-Anexo 01'!F33+'RGF-Anexo 01'!F34+'RGF-Anexo 01'!F35</f>
        <v>0</v>
      </c>
      <c r="G31" s="10">
        <f>+'RGF-Anexo 01'!G32+'RGF-Anexo 01'!G33+'RGF-Anexo 01'!G34+'RGF-Anexo 01'!G35</f>
        <v>7896.38</v>
      </c>
      <c r="H31" s="10">
        <f>+'RGF-Anexo 01'!H32+'RGF-Anexo 01'!H33+'RGF-Anexo 01'!H34+'RGF-Anexo 01'!H35</f>
        <v>0</v>
      </c>
      <c r="I31" s="10">
        <f>+'RGF-Anexo 01'!I32+'RGF-Anexo 01'!I33+'RGF-Anexo 01'!I34+'RGF-Anexo 01'!I35</f>
        <v>0</v>
      </c>
      <c r="J31" s="10">
        <f>+'RGF-Anexo 01'!J32+'RGF-Anexo 01'!J33+'RGF-Anexo 01'!J34+'RGF-Anexo 01'!J35</f>
        <v>0</v>
      </c>
      <c r="K31" s="10">
        <f>+'RGF-Anexo 01'!K32+'RGF-Anexo 01'!K33+'RGF-Anexo 01'!K34+'RGF-Anexo 01'!K35</f>
        <v>493.68</v>
      </c>
      <c r="L31" s="10">
        <f>+'RGF-Anexo 01'!L32+'RGF-Anexo 01'!L33+'RGF-Anexo 01'!L34+'RGF-Anexo 01'!L35</f>
        <v>0</v>
      </c>
      <c r="M31" s="10">
        <f>+'RGF-Anexo 01'!M32+'RGF-Anexo 01'!M33+'RGF-Anexo 01'!M34+'RGF-Anexo 01'!M35</f>
        <v>0</v>
      </c>
      <c r="N31" s="10">
        <f>+'RGF-Anexo 01'!N32+'RGF-Anexo 01'!N33+'RGF-Anexo 01'!N34+'RGF-Anexo 01'!N35</f>
        <v>8390.06</v>
      </c>
      <c r="O31" s="10">
        <f>+'RGF-Anexo 01'!O32+'RGF-Anexo 01'!O33+'RGF-Anexo 01'!O34+'RGF-Anexo 01'!O35</f>
        <v>0</v>
      </c>
    </row>
    <row r="32" spans="1:15" ht="25.5" customHeight="1">
      <c r="A32" s="4" t="s">
        <v>42</v>
      </c>
      <c r="B32" s="11">
        <v>0</v>
      </c>
      <c r="C32" s="11">
        <v>0</v>
      </c>
      <c r="D32" s="11">
        <v>0</v>
      </c>
      <c r="E32" s="11">
        <v>0</v>
      </c>
      <c r="F32" s="11">
        <v>0</v>
      </c>
      <c r="G32" s="11">
        <v>7896.38</v>
      </c>
      <c r="H32" s="11">
        <v>0</v>
      </c>
      <c r="I32" s="11">
        <v>0</v>
      </c>
      <c r="J32" s="11">
        <v>0</v>
      </c>
      <c r="K32" s="11">
        <v>493.68</v>
      </c>
      <c r="L32" s="11">
        <v>0</v>
      </c>
      <c r="M32" s="11">
        <v>0</v>
      </c>
      <c r="N32" s="11">
        <v>8390.06</v>
      </c>
      <c r="O32" s="11"/>
    </row>
    <row r="33" spans="1:15" ht="12.75" customHeight="1">
      <c r="A33" s="3" t="s">
        <v>43</v>
      </c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</row>
    <row r="34" spans="1:15" ht="12.75" customHeight="1">
      <c r="A34" s="4" t="s">
        <v>44</v>
      </c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</row>
    <row r="35" spans="1:15" ht="12.75" customHeight="1">
      <c r="A35" s="3" t="s">
        <v>45</v>
      </c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</row>
    <row r="36" spans="1:15" ht="12.75" customHeight="1">
      <c r="A36" s="4" t="s">
        <v>46</v>
      </c>
      <c r="B36" s="11">
        <f>+'RGF-Anexo 01'!B22-'RGF-Anexo 01'!B31</f>
        <v>90998.1</v>
      </c>
      <c r="C36" s="11">
        <f>+'RGF-Anexo 01'!C22-'RGF-Anexo 01'!C31</f>
        <v>69547.53</v>
      </c>
      <c r="D36" s="11">
        <f>+'RGF-Anexo 01'!D22-'RGF-Anexo 01'!D31</f>
        <v>74024.179999999993</v>
      </c>
      <c r="E36" s="11">
        <f>+'RGF-Anexo 01'!E22-'RGF-Anexo 01'!E31</f>
        <v>81071.37</v>
      </c>
      <c r="F36" s="11">
        <f>+'RGF-Anexo 01'!F22-'RGF-Anexo 01'!F31</f>
        <v>151105.26</v>
      </c>
      <c r="G36" s="11">
        <f>+'RGF-Anexo 01'!G22-'RGF-Anexo 01'!G31</f>
        <v>92870.11</v>
      </c>
      <c r="H36" s="11">
        <f>+'RGF-Anexo 01'!H22-'RGF-Anexo 01'!H31</f>
        <v>70256.27</v>
      </c>
      <c r="I36" s="11">
        <f>+'RGF-Anexo 01'!I22-'RGF-Anexo 01'!I31</f>
        <v>73492.34</v>
      </c>
      <c r="J36" s="11">
        <f>+'RGF-Anexo 01'!J22-'RGF-Anexo 01'!J31</f>
        <v>91525.28</v>
      </c>
      <c r="K36" s="11">
        <f>+'RGF-Anexo 01'!K22-'RGF-Anexo 01'!K31</f>
        <v>89369.700000000012</v>
      </c>
      <c r="L36" s="11">
        <f>+'RGF-Anexo 01'!L22-'RGF-Anexo 01'!L31</f>
        <v>82518.02</v>
      </c>
      <c r="M36" s="11">
        <f>+'RGF-Anexo 01'!M22-'RGF-Anexo 01'!M31</f>
        <v>83324.47</v>
      </c>
      <c r="N36" s="11">
        <f>+'RGF-Anexo 01'!N22-'RGF-Anexo 01'!N31</f>
        <v>1050102.6299999999</v>
      </c>
      <c r="O36" s="11">
        <f>+'RGF-Anexo 01'!O22-'RGF-Anexo 01'!O31</f>
        <v>0</v>
      </c>
    </row>
    <row r="39" spans="1:15" ht="12.75" customHeight="1">
      <c r="A39" s="6" t="s">
        <v>10</v>
      </c>
    </row>
    <row r="40" spans="1:15" ht="12.75" customHeight="1">
      <c r="A40" s="6" t="s">
        <v>47</v>
      </c>
    </row>
    <row r="41" spans="1:15" ht="12.75" customHeight="1">
      <c r="A41" s="6" t="s">
        <v>12</v>
      </c>
    </row>
    <row r="42" spans="1:15" ht="30" customHeight="1">
      <c r="A42" s="15" t="s">
        <v>48</v>
      </c>
      <c r="B42" s="15" t="s">
        <v>48</v>
      </c>
      <c r="C42" s="15"/>
    </row>
    <row r="43" spans="1:15" ht="30" customHeight="1">
      <c r="A43" s="16"/>
      <c r="B43" s="15" t="s">
        <v>49</v>
      </c>
      <c r="C43" s="15" t="s">
        <v>50</v>
      </c>
    </row>
    <row r="44" spans="1:15" ht="12.75" customHeight="1">
      <c r="A44" s="3" t="s">
        <v>48</v>
      </c>
      <c r="B44" s="5"/>
      <c r="C44" s="5"/>
    </row>
    <row r="45" spans="1:15" ht="12.75" customHeight="1">
      <c r="A45" s="4" t="s">
        <v>51</v>
      </c>
      <c r="B45" s="11">
        <v>39128188.560000002</v>
      </c>
      <c r="C45" s="11"/>
    </row>
    <row r="46" spans="1:15" ht="25.5" customHeight="1">
      <c r="A46" s="3" t="s">
        <v>52</v>
      </c>
      <c r="B46" s="10">
        <v>0</v>
      </c>
      <c r="C46" s="10"/>
    </row>
    <row r="47" spans="1:15" ht="38.25" customHeight="1">
      <c r="A47" s="4" t="s">
        <v>53</v>
      </c>
      <c r="B47" s="11">
        <v>0</v>
      </c>
      <c r="C47" s="11"/>
    </row>
    <row r="48" spans="1:15" ht="25.5" customHeight="1">
      <c r="A48" s="3" t="s">
        <v>54</v>
      </c>
      <c r="B48" s="10">
        <v>39128188.560000002</v>
      </c>
      <c r="C48" s="10"/>
    </row>
    <row r="49" spans="1:3" ht="12.75" customHeight="1">
      <c r="A49" s="4" t="s">
        <v>55</v>
      </c>
      <c r="B49" s="11">
        <v>1050102.6299999999</v>
      </c>
      <c r="C49" s="11">
        <v>2.68</v>
      </c>
    </row>
    <row r="50" spans="1:3" ht="12.75" customHeight="1">
      <c r="A50" s="3" t="s">
        <v>56</v>
      </c>
      <c r="B50" s="10">
        <v>2347691.31</v>
      </c>
      <c r="C50" s="10">
        <v>6</v>
      </c>
    </row>
    <row r="51" spans="1:3" ht="12.75" customHeight="1">
      <c r="A51" s="4" t="s">
        <v>57</v>
      </c>
      <c r="B51" s="11">
        <v>2230306.75</v>
      </c>
      <c r="C51" s="11">
        <v>5.7</v>
      </c>
    </row>
    <row r="52" spans="1:3" ht="12.75" customHeight="1">
      <c r="A52" s="3" t="s">
        <v>58</v>
      </c>
      <c r="B52" s="10">
        <v>2112922.1800000002</v>
      </c>
      <c r="C52" s="10">
        <v>5.4</v>
      </c>
    </row>
    <row r="55" spans="1:3" ht="12.75" customHeight="1">
      <c r="A55" s="6" t="s">
        <v>10</v>
      </c>
    </row>
    <row r="56" spans="1:3" ht="12.75" customHeight="1">
      <c r="A56" s="6" t="s">
        <v>59</v>
      </c>
    </row>
    <row r="57" spans="1:3" ht="12.75" customHeight="1">
      <c r="A57" s="6" t="s">
        <v>12</v>
      </c>
    </row>
    <row r="58" spans="1:3" ht="30" customHeight="1">
      <c r="A58" s="15" t="s">
        <v>60</v>
      </c>
      <c r="B58" s="15" t="s">
        <v>61</v>
      </c>
    </row>
    <row r="59" spans="1:3" ht="30" customHeight="1">
      <c r="A59" s="16"/>
      <c r="B59" s="15" t="s">
        <v>62</v>
      </c>
    </row>
    <row r="60" spans="1:3" ht="12.75" customHeight="1">
      <c r="A60" s="3" t="s">
        <v>60</v>
      </c>
      <c r="B60" s="5"/>
    </row>
    <row r="61" spans="1:3" ht="300" customHeight="1">
      <c r="A61" s="4" t="s">
        <v>63</v>
      </c>
      <c r="B61" s="14" t="s">
        <v>182</v>
      </c>
    </row>
    <row r="64" spans="1:3" ht="25.5" customHeight="1">
      <c r="A64" s="6" t="s">
        <v>64</v>
      </c>
    </row>
    <row r="65" spans="1:10" ht="12.75" customHeight="1">
      <c r="A65" s="6" t="s">
        <v>65</v>
      </c>
    </row>
    <row r="66" spans="1:10" ht="12.75" customHeight="1">
      <c r="A66" s="6" t="s">
        <v>12</v>
      </c>
    </row>
    <row r="67" spans="1:10" ht="30" customHeight="1">
      <c r="A67" s="15" t="s">
        <v>66</v>
      </c>
      <c r="B67" s="15" t="s">
        <v>66</v>
      </c>
      <c r="C67" s="15"/>
      <c r="D67" s="15"/>
      <c r="E67" s="15"/>
      <c r="F67" s="15"/>
      <c r="G67" s="15"/>
      <c r="H67" s="15"/>
      <c r="I67" s="15"/>
      <c r="J67" s="15"/>
    </row>
    <row r="68" spans="1:10" ht="30" customHeight="1">
      <c r="A68" s="16"/>
      <c r="B68" s="15" t="s">
        <v>67</v>
      </c>
      <c r="C68" s="15"/>
      <c r="D68" s="15"/>
      <c r="E68" s="15" t="s">
        <v>68</v>
      </c>
      <c r="F68" s="15"/>
      <c r="G68" s="15"/>
      <c r="H68" s="15" t="s">
        <v>69</v>
      </c>
      <c r="I68" s="15"/>
      <c r="J68" s="15"/>
    </row>
    <row r="69" spans="1:10" ht="30" customHeight="1">
      <c r="A69" s="16"/>
      <c r="B69" s="15" t="s">
        <v>70</v>
      </c>
      <c r="C69" s="15"/>
      <c r="D69" s="15"/>
      <c r="E69" s="15" t="s">
        <v>71</v>
      </c>
      <c r="F69" s="15"/>
      <c r="G69" s="15"/>
      <c r="H69" s="15" t="s">
        <v>72</v>
      </c>
      <c r="I69" s="15"/>
      <c r="J69" s="15"/>
    </row>
    <row r="70" spans="1:10" ht="30" customHeight="1">
      <c r="A70" s="16"/>
      <c r="B70" s="15" t="s">
        <v>73</v>
      </c>
      <c r="C70" s="15" t="s">
        <v>74</v>
      </c>
      <c r="D70" s="15" t="s">
        <v>75</v>
      </c>
      <c r="E70" s="15" t="s">
        <v>76</v>
      </c>
      <c r="F70" s="15" t="s">
        <v>77</v>
      </c>
      <c r="G70" s="15" t="s">
        <v>78</v>
      </c>
      <c r="H70" s="15" t="s">
        <v>79</v>
      </c>
      <c r="I70" s="15" t="s">
        <v>80</v>
      </c>
      <c r="J70" s="15" t="s">
        <v>81</v>
      </c>
    </row>
    <row r="71" spans="1:10" ht="12.75" customHeight="1">
      <c r="A71" s="3" t="s">
        <v>66</v>
      </c>
      <c r="B71" s="5"/>
      <c r="C71" s="5"/>
      <c r="D71" s="5"/>
      <c r="E71" s="5"/>
      <c r="F71" s="5"/>
      <c r="G71" s="5"/>
      <c r="H71" s="5"/>
      <c r="I71" s="5"/>
      <c r="J71" s="5"/>
    </row>
    <row r="72" spans="1:10" ht="12.75" customHeight="1">
      <c r="A72" s="4" t="s">
        <v>82</v>
      </c>
      <c r="B72" s="11"/>
      <c r="C72" s="11"/>
      <c r="D72" s="11"/>
      <c r="E72" s="11"/>
      <c r="F72" s="11"/>
      <c r="G72" s="11"/>
      <c r="H72" s="11"/>
      <c r="I72" s="11"/>
      <c r="J72" s="11"/>
    </row>
    <row r="75" spans="1:10" ht="25.5" customHeight="1">
      <c r="A75" s="6" t="s">
        <v>64</v>
      </c>
    </row>
    <row r="76" spans="1:10" ht="12.75" customHeight="1">
      <c r="A76" s="6" t="s">
        <v>83</v>
      </c>
    </row>
    <row r="77" spans="1:10" ht="12.75" customHeight="1">
      <c r="A77" s="6" t="s">
        <v>12</v>
      </c>
    </row>
    <row r="78" spans="1:10" ht="30" customHeight="1">
      <c r="A78" s="15" t="s">
        <v>84</v>
      </c>
      <c r="B78" s="15" t="s">
        <v>85</v>
      </c>
    </row>
    <row r="79" spans="1:10" ht="30" customHeight="1">
      <c r="A79" s="16"/>
      <c r="B79" s="15" t="s">
        <v>85</v>
      </c>
    </row>
    <row r="80" spans="1:10" ht="12.75" customHeight="1">
      <c r="A80" s="3" t="s">
        <v>84</v>
      </c>
      <c r="B80" s="5"/>
    </row>
    <row r="81" spans="1:13" ht="12.75" customHeight="1">
      <c r="A81" s="4" t="s">
        <v>86</v>
      </c>
      <c r="B81" s="11"/>
    </row>
    <row r="82" spans="1:13" ht="12.75" customHeight="1">
      <c r="A82" s="3" t="s">
        <v>87</v>
      </c>
      <c r="B82" s="10"/>
    </row>
    <row r="83" spans="1:13" ht="12.75" customHeight="1">
      <c r="A83" s="4" t="s">
        <v>88</v>
      </c>
      <c r="B83" s="11"/>
    </row>
    <row r="84" spans="1:13" ht="12.75" customHeight="1">
      <c r="A84" s="3" t="s">
        <v>89</v>
      </c>
      <c r="B84" s="10"/>
    </row>
    <row r="87" spans="1:13" ht="25.5" customHeight="1">
      <c r="A87" s="6" t="s">
        <v>64</v>
      </c>
    </row>
    <row r="88" spans="1:13" ht="25.5" customHeight="1">
      <c r="A88" s="6" t="s">
        <v>90</v>
      </c>
    </row>
    <row r="89" spans="1:13" ht="12.75" customHeight="1">
      <c r="A89" s="6" t="s">
        <v>12</v>
      </c>
    </row>
    <row r="90" spans="1:13" ht="30" customHeight="1">
      <c r="A90" s="15" t="s">
        <v>91</v>
      </c>
      <c r="B90" s="15" t="s">
        <v>92</v>
      </c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</row>
    <row r="91" spans="1:13" ht="30" customHeight="1">
      <c r="A91" s="16"/>
      <c r="B91" s="15" t="s">
        <v>93</v>
      </c>
      <c r="C91" s="15" t="s">
        <v>94</v>
      </c>
      <c r="D91" s="15" t="s">
        <v>95</v>
      </c>
      <c r="E91" s="15" t="s">
        <v>96</v>
      </c>
      <c r="F91" s="15" t="s">
        <v>97</v>
      </c>
      <c r="G91" s="15" t="s">
        <v>98</v>
      </c>
      <c r="H91" s="15" t="s">
        <v>99</v>
      </c>
      <c r="I91" s="15" t="s">
        <v>100</v>
      </c>
      <c r="J91" s="15" t="s">
        <v>101</v>
      </c>
      <c r="K91" s="15" t="s">
        <v>102</v>
      </c>
      <c r="L91" s="15" t="s">
        <v>103</v>
      </c>
      <c r="M91" s="15" t="s">
        <v>104</v>
      </c>
    </row>
    <row r="92" spans="1:13" ht="25.5" customHeight="1">
      <c r="A92" s="3" t="s">
        <v>105</v>
      </c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</row>
    <row r="93" spans="1:13" ht="25.5" customHeight="1">
      <c r="A93" s="4" t="s">
        <v>106</v>
      </c>
      <c r="B93" s="11"/>
      <c r="C93" s="11"/>
      <c r="D93" s="11"/>
      <c r="E93" s="11"/>
      <c r="F93" s="11"/>
      <c r="G93" s="11"/>
      <c r="H93" s="11"/>
      <c r="I93" s="11"/>
      <c r="J93" s="11"/>
      <c r="K93" s="11"/>
      <c r="L93" s="11"/>
      <c r="M93" s="11"/>
    </row>
    <row r="94" spans="1:13" ht="12.75" customHeight="1">
      <c r="A94" s="3" t="s">
        <v>107</v>
      </c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</row>
    <row r="95" spans="1:13" ht="12.75" customHeight="1">
      <c r="A95" s="4" t="s">
        <v>108</v>
      </c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</row>
    <row r="96" spans="1:13" ht="12.75" customHeight="1">
      <c r="A96" s="3" t="s">
        <v>109</v>
      </c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</row>
    <row r="99" spans="1:2" ht="25.5" customHeight="1">
      <c r="A99" s="6" t="s">
        <v>64</v>
      </c>
    </row>
    <row r="100" spans="1:2" ht="12.75" customHeight="1">
      <c r="A100" s="6" t="s">
        <v>59</v>
      </c>
    </row>
    <row r="101" spans="1:2" ht="12.75" customHeight="1">
      <c r="A101" s="6" t="s">
        <v>12</v>
      </c>
    </row>
    <row r="102" spans="1:2" ht="30" customHeight="1">
      <c r="A102" s="15" t="s">
        <v>60</v>
      </c>
      <c r="B102" s="15" t="s">
        <v>61</v>
      </c>
    </row>
    <row r="103" spans="1:2" ht="30" customHeight="1">
      <c r="A103" s="16"/>
      <c r="B103" s="15" t="s">
        <v>62</v>
      </c>
    </row>
    <row r="104" spans="1:2" ht="12.75" customHeight="1">
      <c r="A104" s="3" t="s">
        <v>60</v>
      </c>
      <c r="B104" s="5"/>
    </row>
    <row r="105" spans="1:2" ht="300" customHeight="1">
      <c r="A105" s="4" t="s">
        <v>110</v>
      </c>
      <c r="B105" s="12"/>
    </row>
    <row r="106" spans="1:2" ht="300" customHeight="1">
      <c r="A106" s="3" t="s">
        <v>63</v>
      </c>
      <c r="B106" s="13"/>
    </row>
  </sheetData>
  <sheetProtection password="E3ED" sheet="1" objects="1" scenarios="1"/>
  <mergeCells count="62">
    <mergeCell ref="K20"/>
    <mergeCell ref="L20"/>
    <mergeCell ref="A17:A20"/>
    <mergeCell ref="B17:O17"/>
    <mergeCell ref="B18:O18"/>
    <mergeCell ref="B19:N19"/>
    <mergeCell ref="O19:O20"/>
    <mergeCell ref="B20"/>
    <mergeCell ref="C20"/>
    <mergeCell ref="D20"/>
    <mergeCell ref="M20"/>
    <mergeCell ref="N20"/>
    <mergeCell ref="H20"/>
    <mergeCell ref="I20"/>
    <mergeCell ref="A42:A43"/>
    <mergeCell ref="B42:C42"/>
    <mergeCell ref="B43"/>
    <mergeCell ref="C43"/>
    <mergeCell ref="G20"/>
    <mergeCell ref="E20"/>
    <mergeCell ref="F20"/>
    <mergeCell ref="J20"/>
    <mergeCell ref="A58:A59"/>
    <mergeCell ref="B58"/>
    <mergeCell ref="B59"/>
    <mergeCell ref="A67:A70"/>
    <mergeCell ref="B67:J67"/>
    <mergeCell ref="B68:D68"/>
    <mergeCell ref="E68:G68"/>
    <mergeCell ref="H68:J68"/>
    <mergeCell ref="B69:D69"/>
    <mergeCell ref="E69:G69"/>
    <mergeCell ref="H69:J69"/>
    <mergeCell ref="B70"/>
    <mergeCell ref="C70"/>
    <mergeCell ref="D70"/>
    <mergeCell ref="E70"/>
    <mergeCell ref="F70"/>
    <mergeCell ref="G70"/>
    <mergeCell ref="H70"/>
    <mergeCell ref="I70"/>
    <mergeCell ref="J70"/>
    <mergeCell ref="A78:A79"/>
    <mergeCell ref="B78"/>
    <mergeCell ref="B79"/>
    <mergeCell ref="A90:A91"/>
    <mergeCell ref="B90:M90"/>
    <mergeCell ref="B91"/>
    <mergeCell ref="C91"/>
    <mergeCell ref="D91"/>
    <mergeCell ref="E91"/>
    <mergeCell ref="F91"/>
    <mergeCell ref="M91"/>
    <mergeCell ref="I91"/>
    <mergeCell ref="J91"/>
    <mergeCell ref="K91"/>
    <mergeCell ref="L91"/>
    <mergeCell ref="A102:A103"/>
    <mergeCell ref="B102"/>
    <mergeCell ref="B103"/>
    <mergeCell ref="G91"/>
    <mergeCell ref="H91"/>
  </mergeCells>
  <phoneticPr fontId="0" type="noConversion"/>
  <pageMargins left="0.78740157499999996" right="0.78740157499999996" top="0.984251969" bottom="0.984251969" header="0.49212598499999999" footer="0.49212598499999999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2"/>
  <dimension ref="A1:A72"/>
  <sheetViews>
    <sheetView workbookViewId="0"/>
  </sheetViews>
  <sheetFormatPr defaultRowHeight="12.75"/>
  <sheetData>
    <row r="1" spans="1:1">
      <c r="A1" t="s">
        <v>111</v>
      </c>
    </row>
    <row r="2" spans="1:1">
      <c r="A2" t="s">
        <v>111</v>
      </c>
    </row>
    <row r="3" spans="1:1">
      <c r="A3" t="s">
        <v>112</v>
      </c>
    </row>
    <row r="4" spans="1:1">
      <c r="A4" t="s">
        <v>113</v>
      </c>
    </row>
    <row r="5" spans="1:1">
      <c r="A5" t="s">
        <v>114</v>
      </c>
    </row>
    <row r="6" spans="1:1">
      <c r="A6" t="s">
        <v>115</v>
      </c>
    </row>
    <row r="7" spans="1:1">
      <c r="A7" t="s">
        <v>116</v>
      </c>
    </row>
    <row r="8" spans="1:1">
      <c r="A8" t="s">
        <v>117</v>
      </c>
    </row>
    <row r="9" spans="1:1">
      <c r="A9" t="s">
        <v>118</v>
      </c>
    </row>
    <row r="10" spans="1:1">
      <c r="A10" t="s">
        <v>119</v>
      </c>
    </row>
    <row r="11" spans="1:1">
      <c r="A11" t="s">
        <v>120</v>
      </c>
    </row>
    <row r="12" spans="1:1">
      <c r="A12" t="s">
        <v>121</v>
      </c>
    </row>
    <row r="13" spans="1:1">
      <c r="A13" t="s">
        <v>122</v>
      </c>
    </row>
    <row r="14" spans="1:1">
      <c r="A14" t="s">
        <v>123</v>
      </c>
    </row>
    <row r="15" spans="1:1">
      <c r="A15" t="s">
        <v>124</v>
      </c>
    </row>
    <row r="16" spans="1:1">
      <c r="A16" t="s">
        <v>125</v>
      </c>
    </row>
    <row r="17" spans="1:1">
      <c r="A17" t="s">
        <v>126</v>
      </c>
    </row>
    <row r="18" spans="1:1">
      <c r="A18" t="s">
        <v>127</v>
      </c>
    </row>
    <row r="19" spans="1:1">
      <c r="A19" t="s">
        <v>128</v>
      </c>
    </row>
    <row r="20" spans="1:1">
      <c r="A20" t="s">
        <v>129</v>
      </c>
    </row>
    <row r="21" spans="1:1">
      <c r="A21" t="s">
        <v>130</v>
      </c>
    </row>
    <row r="22" spans="1:1">
      <c r="A22" t="s">
        <v>131</v>
      </c>
    </row>
    <row r="23" spans="1:1">
      <c r="A23" t="s">
        <v>132</v>
      </c>
    </row>
    <row r="24" spans="1:1">
      <c r="A24" t="s">
        <v>133</v>
      </c>
    </row>
    <row r="25" spans="1:1">
      <c r="A25" t="s">
        <v>134</v>
      </c>
    </row>
    <row r="26" spans="1:1">
      <c r="A26" t="s">
        <v>135</v>
      </c>
    </row>
    <row r="27" spans="1:1">
      <c r="A27" t="s">
        <v>136</v>
      </c>
    </row>
    <row r="28" spans="1:1">
      <c r="A28" t="s">
        <v>137</v>
      </c>
    </row>
    <row r="29" spans="1:1">
      <c r="A29" t="s">
        <v>138</v>
      </c>
    </row>
    <row r="30" spans="1:1">
      <c r="A30" t="s">
        <v>139</v>
      </c>
    </row>
    <row r="31" spans="1:1">
      <c r="A31" t="s">
        <v>140</v>
      </c>
    </row>
    <row r="32" spans="1:1">
      <c r="A32" t="s">
        <v>141</v>
      </c>
    </row>
    <row r="33" spans="1:1">
      <c r="A33" t="s">
        <v>142</v>
      </c>
    </row>
    <row r="34" spans="1:1">
      <c r="A34" t="s">
        <v>143</v>
      </c>
    </row>
    <row r="35" spans="1:1">
      <c r="A35" t="s">
        <v>144</v>
      </c>
    </row>
    <row r="36" spans="1:1">
      <c r="A36" t="s">
        <v>145</v>
      </c>
    </row>
    <row r="37" spans="1:1">
      <c r="A37" t="s">
        <v>146</v>
      </c>
    </row>
    <row r="38" spans="1:1">
      <c r="A38" t="s">
        <v>147</v>
      </c>
    </row>
    <row r="39" spans="1:1">
      <c r="A39" t="s">
        <v>148</v>
      </c>
    </row>
    <row r="40" spans="1:1">
      <c r="A40" t="s">
        <v>149</v>
      </c>
    </row>
    <row r="41" spans="1:1">
      <c r="A41" t="s">
        <v>150</v>
      </c>
    </row>
    <row r="42" spans="1:1">
      <c r="A42" t="s">
        <v>151</v>
      </c>
    </row>
    <row r="43" spans="1:1">
      <c r="A43" t="s">
        <v>152</v>
      </c>
    </row>
    <row r="44" spans="1:1">
      <c r="A44" t="s">
        <v>153</v>
      </c>
    </row>
    <row r="45" spans="1:1">
      <c r="A45" t="s">
        <v>154</v>
      </c>
    </row>
    <row r="46" spans="1:1">
      <c r="A46" t="s">
        <v>155</v>
      </c>
    </row>
    <row r="47" spans="1:1">
      <c r="A47" t="s">
        <v>156</v>
      </c>
    </row>
    <row r="48" spans="1:1">
      <c r="A48" t="s">
        <v>157</v>
      </c>
    </row>
    <row r="49" spans="1:1">
      <c r="A49" t="s">
        <v>158</v>
      </c>
    </row>
    <row r="50" spans="1:1">
      <c r="A50" t="s">
        <v>159</v>
      </c>
    </row>
    <row r="51" spans="1:1">
      <c r="A51" t="s">
        <v>160</v>
      </c>
    </row>
    <row r="52" spans="1:1">
      <c r="A52" t="s">
        <v>161</v>
      </c>
    </row>
    <row r="53" spans="1:1">
      <c r="A53" t="s">
        <v>162</v>
      </c>
    </row>
    <row r="54" spans="1:1">
      <c r="A54" t="s">
        <v>163</v>
      </c>
    </row>
    <row r="55" spans="1:1">
      <c r="A55" t="s">
        <v>164</v>
      </c>
    </row>
    <row r="56" spans="1:1">
      <c r="A56" t="s">
        <v>165</v>
      </c>
    </row>
    <row r="57" spans="1:1">
      <c r="A57" t="s">
        <v>166</v>
      </c>
    </row>
    <row r="58" spans="1:1">
      <c r="A58" t="s">
        <v>167</v>
      </c>
    </row>
    <row r="59" spans="1:1">
      <c r="A59" t="s">
        <v>168</v>
      </c>
    </row>
    <row r="60" spans="1:1">
      <c r="A60" t="s">
        <v>169</v>
      </c>
    </row>
    <row r="61" spans="1:1">
      <c r="A61" t="s">
        <v>170</v>
      </c>
    </row>
    <row r="62" spans="1:1">
      <c r="A62" t="s">
        <v>171</v>
      </c>
    </row>
    <row r="63" spans="1:1">
      <c r="A63" t="s">
        <v>172</v>
      </c>
    </row>
    <row r="64" spans="1:1">
      <c r="A64" t="s">
        <v>173</v>
      </c>
    </row>
    <row r="65" spans="1:1">
      <c r="A65" t="s">
        <v>174</v>
      </c>
    </row>
    <row r="66" spans="1:1">
      <c r="A66" t="s">
        <v>175</v>
      </c>
    </row>
    <row r="67" spans="1:1">
      <c r="A67" t="s">
        <v>176</v>
      </c>
    </row>
    <row r="68" spans="1:1">
      <c r="A68" t="s">
        <v>177</v>
      </c>
    </row>
    <row r="69" spans="1:1">
      <c r="A69" t="s">
        <v>178</v>
      </c>
    </row>
    <row r="70" spans="1:1">
      <c r="A70" t="s">
        <v>179</v>
      </c>
    </row>
    <row r="71" spans="1:1">
      <c r="A71" t="s">
        <v>180</v>
      </c>
    </row>
    <row r="72" spans="1:1">
      <c r="A72" t="s">
        <v>181</v>
      </c>
    </row>
  </sheetData>
  <phoneticPr fontId="0" type="noConversion"/>
  <pageMargins left="0.78740157499999996" right="0.78740157499999996" top="0.984251969" bottom="0.984251969" header="0.49212598499999999" footer="0.49212598499999999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RGF-Anexo 01</vt:lpstr>
      <vt:lpstr>formulas</vt:lpstr>
    </vt:vector>
  </TitlesOfParts>
  <Company>SERPRO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SERPRO</dc:creator>
  <cp:lastModifiedBy>Usuário do Windows</cp:lastModifiedBy>
  <dcterms:created xsi:type="dcterms:W3CDTF">2014-02-17T20:11:31Z</dcterms:created>
  <dcterms:modified xsi:type="dcterms:W3CDTF">2023-07-26T18:05:05Z</dcterms:modified>
</cp:coreProperties>
</file>